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Бюдж прогноз" sheetId="1" r:id="rId1"/>
  </sheets>
  <calcPr calcId="125725"/>
</workbook>
</file>

<file path=xl/calcChain.xml><?xml version="1.0" encoding="utf-8"?>
<calcChain xmlns="http://schemas.openxmlformats.org/spreadsheetml/2006/main">
  <c r="H14" i="1"/>
  <c r="H7"/>
  <c r="G14"/>
  <c r="G7"/>
  <c r="G5" s="1"/>
  <c r="F14"/>
  <c r="F5"/>
  <c r="F7"/>
  <c r="D16" l="1"/>
  <c r="C14"/>
  <c r="B14"/>
  <c r="B16"/>
  <c r="E17"/>
  <c r="F17"/>
  <c r="G17"/>
  <c r="H17"/>
  <c r="I17"/>
  <c r="D17"/>
  <c r="E16"/>
  <c r="F16"/>
  <c r="G16"/>
  <c r="I14"/>
  <c r="E14"/>
  <c r="D14"/>
  <c r="I7"/>
  <c r="I5" s="1"/>
  <c r="I16" s="1"/>
  <c r="H5"/>
  <c r="H16" s="1"/>
  <c r="C7"/>
  <c r="C5" s="1"/>
  <c r="C16" s="1"/>
</calcChain>
</file>

<file path=xl/sharedStrings.xml><?xml version="1.0" encoding="utf-8"?>
<sst xmlns="http://schemas.openxmlformats.org/spreadsheetml/2006/main" count="36" uniqueCount="34">
  <si>
    <t>Показатель</t>
  </si>
  <si>
    <t>Доходы бюджета - всего</t>
  </si>
  <si>
    <t>в том числе:</t>
  </si>
  <si>
    <t>налоговые и неналоговые доходы</t>
  </si>
  <si>
    <t>из них:</t>
  </si>
  <si>
    <t>налоговые доходы</t>
  </si>
  <si>
    <t>неналоговые доходы</t>
  </si>
  <si>
    <t>безвозмездные поступления</t>
  </si>
  <si>
    <t>Расходы бюджета</t>
  </si>
  <si>
    <t>на финансовое обеспечение муниципальных программ</t>
  </si>
  <si>
    <t>на непрограммные направления расходов бюджета</t>
  </si>
  <si>
    <t>Дефицит (профицит) бюджета</t>
  </si>
  <si>
    <t>Источники финансирования дефицита бюджета - всего</t>
  </si>
  <si>
    <t>Муниципальный долг на конец года</t>
  </si>
  <si>
    <t xml:space="preserve">Основные показатели бюджета Пучежского муниципального района </t>
  </si>
  <si>
    <t>2023 г</t>
  </si>
  <si>
    <t>2024 г</t>
  </si>
  <si>
    <t>2025 г</t>
  </si>
  <si>
    <t>2026 г</t>
  </si>
  <si>
    <t>2027 г</t>
  </si>
  <si>
    <t>2028 г</t>
  </si>
  <si>
    <t>2022 г</t>
  </si>
  <si>
    <t>2021 г</t>
  </si>
  <si>
    <t>Погашение бюджетами муниципальных районовкредитов от других бюджетов бюджетной системы Российской Федерации в валютеРоссийской Федерации</t>
  </si>
  <si>
    <t>Изменение остатков средств на счетах по учету средств бюджета</t>
  </si>
  <si>
    <t>72 046,5</t>
  </si>
  <si>
    <t>63 017,8</t>
  </si>
  <si>
    <t>60 015,3</t>
  </si>
  <si>
    <t>51 522,4</t>
  </si>
  <si>
    <t>12 031,2</t>
  </si>
  <si>
    <t>11 495,4</t>
  </si>
  <si>
    <t>245 759,6</t>
  </si>
  <si>
    <t>218 032,1</t>
  </si>
  <si>
    <t>Приложение № 2 к постановлению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</si>
</sst>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164" fontId="1" fillId="0" borderId="1" xfId="1" applyNumberFormat="1" applyFont="1" applyBorder="1" applyAlignment="1">
      <alignment horizontal="center" vertical="top" wrapText="1"/>
    </xf>
    <xf numFmtId="164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1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justify" vertical="top" wrapText="1"/>
    </xf>
    <xf numFmtId="4" fontId="0" fillId="0" borderId="1" xfId="0" applyNumberFormat="1" applyBorder="1"/>
    <xf numFmtId="4" fontId="0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justify" vertical="top" wrapText="1"/>
    </xf>
    <xf numFmtId="4" fontId="1" fillId="2" borderId="1" xfId="1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1" fillId="0" borderId="1" xfId="1" applyNumberFormat="1" applyFont="1" applyBorder="1" applyAlignment="1">
      <alignment vertical="center" wrapText="1"/>
    </xf>
    <xf numFmtId="4" fontId="1" fillId="2" borderId="2" xfId="1" applyNumberFormat="1" applyFont="1" applyFill="1" applyBorder="1" applyAlignment="1">
      <alignment horizontal="center" vertical="top" wrapText="1"/>
    </xf>
    <xf numFmtId="4" fontId="1" fillId="0" borderId="2" xfId="1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1" fillId="2" borderId="5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4" xfId="1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Normal="100" workbookViewId="0">
      <selection activeCell="M19" sqref="M19"/>
    </sheetView>
  </sheetViews>
  <sheetFormatPr defaultRowHeight="15"/>
  <cols>
    <col min="1" max="1" width="35.85546875" customWidth="1"/>
    <col min="2" max="2" width="13.42578125" customWidth="1"/>
    <col min="3" max="5" width="13.5703125" customWidth="1"/>
    <col min="6" max="6" width="14.28515625" customWidth="1"/>
    <col min="7" max="7" width="14.7109375" customWidth="1"/>
    <col min="8" max="8" width="14" customWidth="1"/>
    <col min="9" max="9" width="15.42578125" customWidth="1"/>
  </cols>
  <sheetData>
    <row r="1" spans="1:9">
      <c r="G1" s="41" t="s">
        <v>33</v>
      </c>
      <c r="H1" s="41"/>
      <c r="I1" s="41"/>
    </row>
    <row r="2" spans="1:9" ht="24" customHeight="1">
      <c r="A2" s="40" t="s">
        <v>14</v>
      </c>
      <c r="B2" s="40"/>
      <c r="C2" s="40"/>
      <c r="D2" s="40"/>
      <c r="E2" s="40"/>
      <c r="F2" s="40"/>
      <c r="G2" s="40"/>
      <c r="H2" s="40"/>
    </row>
    <row r="3" spans="1:9" ht="26.25" customHeight="1"/>
    <row r="4" spans="1:9" ht="15.75">
      <c r="A4" s="2" t="s">
        <v>0</v>
      </c>
      <c r="B4" s="2" t="s">
        <v>22</v>
      </c>
      <c r="C4" s="2" t="s">
        <v>21</v>
      </c>
      <c r="D4" s="31" t="s">
        <v>15</v>
      </c>
      <c r="E4" s="31" t="s">
        <v>16</v>
      </c>
      <c r="F4" s="31" t="s">
        <v>17</v>
      </c>
      <c r="G4" s="31" t="s">
        <v>18</v>
      </c>
      <c r="H4" s="2" t="s">
        <v>19</v>
      </c>
      <c r="I4" s="3" t="s">
        <v>20</v>
      </c>
    </row>
    <row r="5" spans="1:9" ht="26.25" customHeight="1">
      <c r="A5" s="16" t="s">
        <v>1</v>
      </c>
      <c r="B5" s="18">
        <v>288282.59999999998</v>
      </c>
      <c r="C5" s="29">
        <f t="shared" ref="C5:I5" si="0">C7+C11</f>
        <v>303597.09999999998</v>
      </c>
      <c r="D5" s="34">
        <v>317806.09999999998</v>
      </c>
      <c r="E5" s="34">
        <v>281049.90000000002</v>
      </c>
      <c r="F5" s="35">
        <f>F7+F11</f>
        <v>349553.5</v>
      </c>
      <c r="G5" s="35">
        <f>G7+G11</f>
        <v>333449.5</v>
      </c>
      <c r="H5" s="36">
        <f t="shared" si="0"/>
        <v>318082.59999999998</v>
      </c>
      <c r="I5" s="17">
        <f t="shared" si="0"/>
        <v>286574.05000000005</v>
      </c>
    </row>
    <row r="6" spans="1:9" ht="15.75">
      <c r="A6" s="4" t="s">
        <v>2</v>
      </c>
      <c r="B6" s="11"/>
      <c r="C6" s="30"/>
      <c r="D6" s="33"/>
      <c r="E6" s="33"/>
      <c r="F6" s="37"/>
      <c r="G6" s="37"/>
      <c r="H6" s="38"/>
      <c r="I6" s="12"/>
    </row>
    <row r="7" spans="1:9" ht="20.25" customHeight="1">
      <c r="A7" s="4" t="s">
        <v>3</v>
      </c>
      <c r="B7" s="11">
        <v>59359.3</v>
      </c>
      <c r="C7" s="30">
        <f>C9+C10</f>
        <v>75850.799999999988</v>
      </c>
      <c r="D7" s="33" t="s">
        <v>25</v>
      </c>
      <c r="E7" s="33" t="s">
        <v>26</v>
      </c>
      <c r="F7" s="39">
        <f>F9+F10</f>
        <v>73421.8</v>
      </c>
      <c r="G7" s="39">
        <f>G9+G10</f>
        <v>74481.600000000006</v>
      </c>
      <c r="H7" s="39">
        <f>H9+H10</f>
        <v>82181.700000000012</v>
      </c>
      <c r="I7" s="12">
        <f t="shared" ref="I7" si="1">I9+I10</f>
        <v>65414.130000000005</v>
      </c>
    </row>
    <row r="8" spans="1:9" ht="15.75">
      <c r="A8" s="4" t="s">
        <v>4</v>
      </c>
      <c r="B8" s="11"/>
      <c r="C8" s="30"/>
      <c r="D8" s="33"/>
      <c r="E8" s="33"/>
      <c r="F8" s="37"/>
      <c r="G8" s="37"/>
      <c r="H8" s="38"/>
      <c r="I8" s="12"/>
    </row>
    <row r="9" spans="1:9" ht="24.75" customHeight="1">
      <c r="A9" s="4" t="s">
        <v>5</v>
      </c>
      <c r="B9" s="11">
        <v>46836.4</v>
      </c>
      <c r="C9" s="30">
        <v>52975.7</v>
      </c>
      <c r="D9" s="33" t="s">
        <v>27</v>
      </c>
      <c r="E9" s="33" t="s">
        <v>28</v>
      </c>
      <c r="F9" s="39">
        <v>63126.5</v>
      </c>
      <c r="G9" s="39">
        <v>64232.4</v>
      </c>
      <c r="H9" s="38">
        <v>71930.100000000006</v>
      </c>
      <c r="I9" s="12">
        <v>53634.41</v>
      </c>
    </row>
    <row r="10" spans="1:9" ht="18.75" customHeight="1">
      <c r="A10" s="4" t="s">
        <v>6</v>
      </c>
      <c r="B10" s="11">
        <v>12522.9</v>
      </c>
      <c r="C10" s="30">
        <v>22875.1</v>
      </c>
      <c r="D10" s="33" t="s">
        <v>29</v>
      </c>
      <c r="E10" s="33" t="s">
        <v>30</v>
      </c>
      <c r="F10" s="39">
        <v>10295.299999999999</v>
      </c>
      <c r="G10" s="39">
        <v>10249.200000000001</v>
      </c>
      <c r="H10" s="38">
        <v>10251.6</v>
      </c>
      <c r="I10" s="12">
        <v>11779.72</v>
      </c>
    </row>
    <row r="11" spans="1:9" ht="24" customHeight="1">
      <c r="A11" s="4" t="s">
        <v>7</v>
      </c>
      <c r="B11" s="11">
        <v>228923.3</v>
      </c>
      <c r="C11" s="30">
        <v>227746.3</v>
      </c>
      <c r="D11" s="33" t="s">
        <v>31</v>
      </c>
      <c r="E11" s="33" t="s">
        <v>32</v>
      </c>
      <c r="F11" s="37">
        <v>276131.7</v>
      </c>
      <c r="G11" s="37">
        <v>258967.9</v>
      </c>
      <c r="H11" s="38">
        <v>235900.9</v>
      </c>
      <c r="I11" s="12">
        <v>221159.92</v>
      </c>
    </row>
    <row r="12" spans="1:9" ht="21.75" customHeight="1">
      <c r="A12" s="16" t="s">
        <v>8</v>
      </c>
      <c r="B12" s="17">
        <v>275787.7</v>
      </c>
      <c r="C12" s="17">
        <v>289508.8</v>
      </c>
      <c r="D12" s="32">
        <v>316488.09999999998</v>
      </c>
      <c r="E12" s="32">
        <v>279877.40000000002</v>
      </c>
      <c r="F12" s="32">
        <v>349553.5</v>
      </c>
      <c r="G12" s="32">
        <v>333449.5</v>
      </c>
      <c r="H12" s="17">
        <v>318082.59999999998</v>
      </c>
      <c r="I12" s="17">
        <v>286574.05</v>
      </c>
    </row>
    <row r="13" spans="1:9" ht="23.25" customHeight="1">
      <c r="A13" s="4" t="s">
        <v>2</v>
      </c>
      <c r="B13" s="13"/>
      <c r="C13" s="14"/>
      <c r="D13" s="12"/>
      <c r="E13" s="12"/>
      <c r="F13" s="12"/>
      <c r="G13" s="12"/>
      <c r="H13" s="12"/>
      <c r="I13" s="15"/>
    </row>
    <row r="14" spans="1:9" ht="34.5" customHeight="1">
      <c r="A14" s="4" t="s">
        <v>9</v>
      </c>
      <c r="B14" s="22">
        <f t="shared" ref="B14:H14" si="2">B12-B15</f>
        <v>274444.3</v>
      </c>
      <c r="C14" s="22">
        <f t="shared" si="2"/>
        <v>288169.39999999997</v>
      </c>
      <c r="D14" s="26">
        <f t="shared" si="2"/>
        <v>314724.8</v>
      </c>
      <c r="E14" s="26">
        <f t="shared" si="2"/>
        <v>278607.7</v>
      </c>
      <c r="F14" s="26">
        <f t="shared" si="2"/>
        <v>348159.7</v>
      </c>
      <c r="G14" s="26">
        <f t="shared" si="2"/>
        <v>332053.2</v>
      </c>
      <c r="H14" s="26">
        <f t="shared" si="2"/>
        <v>316682.09999999998</v>
      </c>
      <c r="I14" s="26">
        <f t="shared" ref="I14" si="3">I12-I15</f>
        <v>285885.84999999998</v>
      </c>
    </row>
    <row r="15" spans="1:9" ht="39" customHeight="1">
      <c r="A15" s="4" t="s">
        <v>10</v>
      </c>
      <c r="B15" s="22">
        <v>1343.4</v>
      </c>
      <c r="C15" s="25">
        <v>1339.4</v>
      </c>
      <c r="D15" s="9">
        <v>1763.3</v>
      </c>
      <c r="E15" s="9">
        <v>1269.7</v>
      </c>
      <c r="F15" s="9">
        <v>1393.8</v>
      </c>
      <c r="G15" s="9">
        <v>1396.3</v>
      </c>
      <c r="H15" s="9">
        <v>1400.5</v>
      </c>
      <c r="I15" s="9">
        <v>688.2</v>
      </c>
    </row>
    <row r="16" spans="1:9" ht="28.5" customHeight="1">
      <c r="A16" s="16" t="s">
        <v>11</v>
      </c>
      <c r="B16" s="21">
        <f>B5-B12</f>
        <v>12494.899999999965</v>
      </c>
      <c r="C16" s="19">
        <f>C5-C12</f>
        <v>14088.299999999988</v>
      </c>
      <c r="D16" s="24">
        <f>D5-D12</f>
        <v>1318</v>
      </c>
      <c r="E16" s="24">
        <f t="shared" ref="E16:I16" si="4">E5-E12</f>
        <v>1172.5</v>
      </c>
      <c r="F16" s="27">
        <f t="shared" si="4"/>
        <v>0</v>
      </c>
      <c r="G16" s="27">
        <f t="shared" si="4"/>
        <v>0</v>
      </c>
      <c r="H16" s="27">
        <f t="shared" si="4"/>
        <v>0</v>
      </c>
      <c r="I16" s="27">
        <f t="shared" si="4"/>
        <v>0</v>
      </c>
    </row>
    <row r="17" spans="1:9" ht="39" customHeight="1">
      <c r="A17" s="4" t="s">
        <v>12</v>
      </c>
      <c r="B17" s="10">
        <v>-12494.9</v>
      </c>
      <c r="C17" s="20">
        <v>-14088.3</v>
      </c>
      <c r="D17" s="23">
        <f>D19+D20</f>
        <v>-1318</v>
      </c>
      <c r="E17" s="23">
        <f t="shared" ref="E17:I17" si="5">E19+E20</f>
        <v>-1172.4000000000001</v>
      </c>
      <c r="F17" s="28">
        <f t="shared" si="5"/>
        <v>0</v>
      </c>
      <c r="G17" s="28">
        <f t="shared" si="5"/>
        <v>0</v>
      </c>
      <c r="H17" s="28">
        <f t="shared" si="5"/>
        <v>0</v>
      </c>
      <c r="I17" s="28">
        <f t="shared" si="5"/>
        <v>0</v>
      </c>
    </row>
    <row r="18" spans="1:9" ht="15.75">
      <c r="A18" s="4" t="s">
        <v>2</v>
      </c>
      <c r="B18" s="4"/>
      <c r="C18" s="20"/>
      <c r="D18" s="5"/>
      <c r="E18" s="5"/>
      <c r="F18" s="5"/>
      <c r="G18" s="5"/>
      <c r="H18" s="5"/>
      <c r="I18" s="6"/>
    </row>
    <row r="19" spans="1:9" ht="84.75" customHeight="1">
      <c r="A19" s="4" t="s">
        <v>23</v>
      </c>
      <c r="B19" s="7">
        <v>-1172.4000000000001</v>
      </c>
      <c r="C19" s="20">
        <v>-1172.4000000000001</v>
      </c>
      <c r="D19" s="9">
        <v>-1172.4000000000001</v>
      </c>
      <c r="E19" s="9">
        <v>-1172.4000000000001</v>
      </c>
      <c r="F19" s="7">
        <v>0</v>
      </c>
      <c r="G19" s="7">
        <v>0</v>
      </c>
      <c r="H19" s="7">
        <v>0</v>
      </c>
      <c r="I19" s="8">
        <v>0</v>
      </c>
    </row>
    <row r="20" spans="1:9" ht="36.75" customHeight="1">
      <c r="A20" s="4" t="s">
        <v>24</v>
      </c>
      <c r="B20" s="10">
        <v>-11322.5</v>
      </c>
      <c r="C20" s="10">
        <v>-12915.9</v>
      </c>
      <c r="D20" s="7">
        <v>-145.6</v>
      </c>
      <c r="E20" s="7">
        <v>0</v>
      </c>
      <c r="F20" s="7">
        <v>0</v>
      </c>
      <c r="G20" s="7">
        <v>0</v>
      </c>
      <c r="H20" s="7">
        <v>0</v>
      </c>
      <c r="I20" s="8">
        <v>0</v>
      </c>
    </row>
    <row r="21" spans="1:9" ht="34.5" customHeight="1">
      <c r="A21" s="4" t="s">
        <v>13</v>
      </c>
      <c r="B21" s="10">
        <v>3517.2</v>
      </c>
      <c r="C21" s="10">
        <v>2344.8000000000002</v>
      </c>
      <c r="D21" s="10">
        <v>1172.4000000000001</v>
      </c>
      <c r="E21" s="7">
        <v>0</v>
      </c>
      <c r="F21" s="7">
        <v>0</v>
      </c>
      <c r="G21" s="7">
        <v>0</v>
      </c>
      <c r="H21" s="7">
        <v>0</v>
      </c>
      <c r="I21" s="8">
        <v>0</v>
      </c>
    </row>
    <row r="22" spans="1:9" ht="15.75">
      <c r="A22" s="1"/>
    </row>
  </sheetData>
  <mergeCells count="2">
    <mergeCell ref="A2:H2"/>
    <mergeCell ref="G1:I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 прогноз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РФО</dc:creator>
  <cp:lastModifiedBy>Пользователь РФО</cp:lastModifiedBy>
  <cp:lastPrinted>2023-06-06T12:36:01Z</cp:lastPrinted>
  <dcterms:created xsi:type="dcterms:W3CDTF">2023-06-01T13:12:13Z</dcterms:created>
  <dcterms:modified xsi:type="dcterms:W3CDTF">2024-11-21T11:35:30Z</dcterms:modified>
</cp:coreProperties>
</file>